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105" windowWidth="19155" windowHeight="1176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Sheet1!$A$1:$N$62</definedName>
  </definedNames>
  <calcPr calcId="162913"/>
</workbook>
</file>

<file path=xl/calcChain.xml><?xml version="1.0" encoding="utf-8"?>
<calcChain xmlns="http://schemas.openxmlformats.org/spreadsheetml/2006/main">
  <c r="L41" i="1" l="1"/>
  <c r="L16" i="1"/>
  <c r="L18" i="1" s="1"/>
  <c r="L32" i="1"/>
  <c r="L30" i="1"/>
  <c r="L26" i="1"/>
  <c r="L24" i="1"/>
  <c r="L36" i="1"/>
  <c r="L38" i="1" s="1"/>
  <c r="L20" i="1"/>
  <c r="L28" i="1"/>
  <c r="L22" i="1"/>
</calcChain>
</file>

<file path=xl/sharedStrings.xml><?xml version="1.0" encoding="utf-8"?>
<sst xmlns="http://schemas.openxmlformats.org/spreadsheetml/2006/main" count="90" uniqueCount="63">
  <si>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</si>
  <si>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</si>
  <si>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</si>
  <si>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</si>
  <si>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</si>
  <si>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</si>
  <si>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</si>
  <si>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</si>
  <si>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</si>
  <si>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</si>
  <si>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</si>
  <si>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</si>
  <si>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</si>
  <si>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</si>
  <si>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</si>
  <si>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</si>
  <si>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</si>
  <si>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</si>
  <si>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</si>
  <si>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</si>
  <si>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</si>
  <si>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</si>
  <si>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</si>
  <si>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</si>
  <si>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</si>
  <si>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</si>
  <si>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</si>
  <si>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</si>
  <si>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Material Calculator</t>
  </si>
  <si>
    <t>AVM Mat 800 40"x324'</t>
  </si>
  <si>
    <t>sqft/bag</t>
  </si>
  <si>
    <t>Bags</t>
  </si>
  <si>
    <t>Gal/Bag</t>
  </si>
  <si>
    <t>gal/bag</t>
  </si>
  <si>
    <t>AVM System 100 (Elasto Fiberdeck)</t>
  </si>
  <si>
    <t>ICC ESR-2125</t>
  </si>
  <si>
    <t>LARR-25430</t>
  </si>
  <si>
    <t xml:space="preserve">Heavy Duty Pedestrian Deck Coating, Class-A &amp; 1-Hour Fire Rated </t>
  </si>
  <si>
    <t>Base 100</t>
  </si>
  <si>
    <t>40-50</t>
  </si>
  <si>
    <t>Texture 100</t>
  </si>
  <si>
    <t>40-60</t>
  </si>
  <si>
    <t>Top Coat Sealer 4100/4150</t>
  </si>
  <si>
    <t>100-120</t>
  </si>
  <si>
    <t>AVM Mat 100 50" wide</t>
  </si>
  <si>
    <t>or</t>
  </si>
  <si>
    <t>AVM TX 100 (Concrete-Based Texture)</t>
  </si>
  <si>
    <t>Elasto Fiberdek over Plywood Substrates</t>
  </si>
  <si>
    <t>AVM Aggregate 400 @ 1/4" thick</t>
  </si>
  <si>
    <t>AVM additive 7400 (1.0 Gal/bag)</t>
  </si>
  <si>
    <t>AVM primer 100 (* Twice)</t>
  </si>
  <si>
    <t>75-150</t>
  </si>
  <si>
    <t>Acripatch 5020 **</t>
  </si>
  <si>
    <t>** Acripatch quantities could vary significantly based on the amount of prep needed, flashings needing feathering-in and other factors</t>
  </si>
  <si>
    <t>Optional: Concrete based texture (In lieu of Texture 100)</t>
  </si>
  <si>
    <t>AVM additive 7400 (1.25 Gal/bag)</t>
  </si>
  <si>
    <t>AVM Document # 140100-EFD-Wood</t>
  </si>
  <si>
    <t>Material Calculator - AVM System 100 EFD over Plywood</t>
  </si>
  <si>
    <t>Top Coat Sealer 4100/4150 (2nd Coat)</t>
  </si>
  <si>
    <t>130-170</t>
  </si>
  <si>
    <t>* Primer quantity includes two coats! Once over the plywood and once over the concrete layer before membrane installation</t>
  </si>
  <si>
    <t>Use this mat</t>
  </si>
  <si>
    <t>The concrete based texture is cheaper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</si>
</sst>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4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4" fillId="4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/>
    <xf numFmtId="0" fontId="1" fillId="0" borderId="0" xfId="0" applyFont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/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0" fillId="5" borderId="0" xfId="0" applyFill="1"/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3</xdr:col>
      <xdr:colOff>297434</xdr:colOff>
      <xdr:row>1</xdr:row>
      <xdr:rowOff>274320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06CC07-1AE4-4BE4-BF3C-9DB1011C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52400"/>
          <a:ext cx="14594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"/>
  <sheetViews>
    <sheetView tabSelected="1" workbookViewId="0">
      <selection activeCell="B1" sqref="B1"/>
    </sheetView>
  </sheetViews>
  <sheetFormatPr defaultRowHeight="15" x14ac:dyDescent="0.25"/>
  <cols>
    <col min="1" max="1" width="4.140625" customWidth="1"/>
    <col min="5" max="5" width="10.7109375" customWidth="1"/>
    <col min="11" max="11" width="11.7109375" customWidth="1"/>
    <col min="12" max="12" width="10.85546875" customWidth="1"/>
    <col min="13" max="13" width="9.85546875" customWidth="1"/>
    <col min="14" max="14" width="3.7109375" customWidth="1"/>
  </cols>
  <sheetData>
    <row r="1" spans="2:13" ht="30" customHeight="1" x14ac:dyDescent="0.25">
      <c r="E1" s="80" t="s">
        <v>28</v>
      </c>
      <c r="F1" s="80"/>
      <c r="G1" s="80"/>
      <c r="H1" s="80"/>
      <c r="I1" s="80"/>
      <c r="J1" s="80"/>
      <c r="K1" s="81"/>
      <c r="L1" s="76" t="s">
        <v>35</v>
      </c>
      <c r="M1" s="77"/>
    </row>
    <row r="2" spans="2:13" ht="26.25" x14ac:dyDescent="0.4">
      <c r="E2" s="82" t="s">
        <v>34</v>
      </c>
      <c r="F2" s="82"/>
      <c r="G2" s="82"/>
      <c r="H2" s="82"/>
      <c r="I2" s="82"/>
      <c r="J2" s="82"/>
      <c r="K2" s="83"/>
      <c r="L2" s="78" t="s">
        <v>36</v>
      </c>
      <c r="M2" s="79"/>
    </row>
    <row r="3" spans="2:13" x14ac:dyDescent="0.25">
      <c r="E3" s="84" t="s">
        <v>37</v>
      </c>
      <c r="F3" s="84"/>
      <c r="G3" s="84"/>
      <c r="H3" s="84"/>
      <c r="I3" s="84"/>
      <c r="J3" s="84"/>
      <c r="K3" s="84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6.5" thickBot="1" x14ac:dyDescent="0.3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2:13" ht="18.75" x14ac:dyDescent="0.3">
      <c r="B7" s="8"/>
      <c r="C7" s="9"/>
      <c r="D7" s="9"/>
      <c r="E7" s="9"/>
      <c r="F7" s="36"/>
      <c r="G7" s="85" t="s">
        <v>47</v>
      </c>
      <c r="H7" s="86"/>
      <c r="I7" s="87"/>
      <c r="J7" s="36"/>
      <c r="K7" s="9"/>
      <c r="L7" s="9"/>
      <c r="M7" s="9"/>
    </row>
    <row r="8" spans="2:13" ht="19.5" thickBot="1" x14ac:dyDescent="0.35">
      <c r="B8" s="8"/>
      <c r="C8" s="9"/>
      <c r="D8" s="9"/>
      <c r="E8" s="9"/>
      <c r="F8" s="12"/>
      <c r="G8" s="88"/>
      <c r="H8" s="89"/>
      <c r="I8" s="90"/>
      <c r="J8" s="36"/>
      <c r="K8" s="9"/>
      <c r="L8" s="9"/>
      <c r="M8" s="9"/>
    </row>
    <row r="9" spans="2:13" ht="16.5" thickBot="1" x14ac:dyDescent="0.3">
      <c r="B9" s="8"/>
      <c r="C9" s="9"/>
      <c r="D9" s="9"/>
      <c r="E9" s="9"/>
      <c r="F9" s="9"/>
      <c r="G9" s="9"/>
      <c r="H9" s="35"/>
      <c r="I9" s="35"/>
      <c r="J9" s="35"/>
      <c r="K9" s="9"/>
      <c r="L9" s="9"/>
      <c r="M9" s="9"/>
    </row>
    <row r="10" spans="2:13" ht="15" customHeight="1" x14ac:dyDescent="0.25">
      <c r="B10" s="70" t="s">
        <v>27</v>
      </c>
      <c r="C10" s="71"/>
      <c r="D10" s="71"/>
      <c r="E10" s="72"/>
      <c r="L10" s="66">
        <v>12000</v>
      </c>
      <c r="M10" s="67"/>
    </row>
    <row r="11" spans="2:13" ht="18.75" customHeight="1" thickBot="1" x14ac:dyDescent="0.3">
      <c r="B11" s="73"/>
      <c r="C11" s="74"/>
      <c r="D11" s="74"/>
      <c r="E11" s="75"/>
      <c r="F11" s="20"/>
      <c r="L11" s="68"/>
      <c r="M11" s="69"/>
    </row>
    <row r="12" spans="2:13" ht="18.75" x14ac:dyDescent="0.3">
      <c r="B12" s="10"/>
      <c r="C12" s="11"/>
      <c r="D12" s="11"/>
      <c r="E12" s="9"/>
      <c r="F12" s="12"/>
      <c r="G12" s="12"/>
    </row>
    <row r="14" spans="2:13" x14ac:dyDescent="0.25">
      <c r="B14" s="62" t="s">
        <v>1</v>
      </c>
      <c r="C14" s="62"/>
      <c r="D14" s="62"/>
      <c r="E14" s="64"/>
      <c r="F14" s="63" t="s">
        <v>2</v>
      </c>
      <c r="G14" s="63"/>
      <c r="H14" s="62"/>
      <c r="I14" s="63" t="s">
        <v>3</v>
      </c>
      <c r="J14" s="63"/>
      <c r="K14" s="63"/>
      <c r="L14" s="63" t="s">
        <v>26</v>
      </c>
      <c r="M14" s="63"/>
    </row>
    <row r="15" spans="2:13" s="37" customFormat="1" x14ac:dyDescent="0.25">
      <c r="B15" s="39"/>
      <c r="C15" s="39"/>
      <c r="D15" s="39"/>
      <c r="F15" s="40"/>
      <c r="G15" s="40"/>
      <c r="H15" s="39"/>
      <c r="I15" s="40"/>
      <c r="J15" s="40"/>
      <c r="K15" s="40"/>
      <c r="L15" s="40"/>
      <c r="M15" s="40"/>
    </row>
    <row r="16" spans="2:13" s="37" customFormat="1" ht="18.75" x14ac:dyDescent="0.3">
      <c r="B16" s="55" t="s">
        <v>48</v>
      </c>
      <c r="C16" s="38"/>
      <c r="D16" s="38"/>
      <c r="E16" s="38"/>
      <c r="F16" s="52">
        <v>20</v>
      </c>
      <c r="G16" s="53" t="s">
        <v>30</v>
      </c>
      <c r="H16" s="38"/>
      <c r="I16" s="51">
        <v>20</v>
      </c>
      <c r="J16" s="48" t="s">
        <v>30</v>
      </c>
      <c r="L16" s="41">
        <f>L10/I16</f>
        <v>600</v>
      </c>
      <c r="M16" s="50" t="s">
        <v>31</v>
      </c>
    </row>
    <row r="17" spans="2:15" s="37" customFormat="1" x14ac:dyDescent="0.25"/>
    <row r="18" spans="2:15" s="37" customFormat="1" ht="18.75" x14ac:dyDescent="0.3">
      <c r="B18" s="57" t="s">
        <v>49</v>
      </c>
      <c r="C18" s="43"/>
      <c r="D18" s="43"/>
      <c r="E18" s="42"/>
      <c r="F18" s="44">
        <v>1</v>
      </c>
      <c r="G18" s="46" t="s">
        <v>32</v>
      </c>
      <c r="H18" s="43"/>
      <c r="I18" s="51">
        <v>1</v>
      </c>
      <c r="J18" s="47" t="s">
        <v>33</v>
      </c>
      <c r="K18" s="45"/>
      <c r="L18" s="41">
        <f>L16*I18</f>
        <v>600</v>
      </c>
      <c r="M18" s="49" t="s">
        <v>13</v>
      </c>
    </row>
    <row r="19" spans="2:15" x14ac:dyDescent="0.25">
      <c r="B19" s="4"/>
      <c r="C19" s="4"/>
      <c r="D19" s="4"/>
      <c r="E19" s="5"/>
      <c r="F19" s="5"/>
      <c r="G19" s="4"/>
      <c r="H19" s="5"/>
      <c r="I19" s="5"/>
      <c r="J19" s="5"/>
      <c r="K19" s="5"/>
      <c r="L19" s="5"/>
    </row>
    <row r="20" spans="2:15" ht="18.75" x14ac:dyDescent="0.3">
      <c r="B20" s="57" t="s">
        <v>50</v>
      </c>
      <c r="C20" s="16"/>
      <c r="D20" s="16"/>
      <c r="E20" s="15"/>
      <c r="F20" s="58" t="s">
        <v>51</v>
      </c>
      <c r="G20" s="19" t="s">
        <v>4</v>
      </c>
      <c r="H20" s="16"/>
      <c r="I20" s="27">
        <v>100</v>
      </c>
      <c r="J20" s="21" t="s">
        <v>4</v>
      </c>
      <c r="K20" s="18"/>
      <c r="L20" s="7">
        <f>L10/I20</f>
        <v>120</v>
      </c>
      <c r="M20" s="23" t="s">
        <v>13</v>
      </c>
    </row>
    <row r="21" spans="2:15" x14ac:dyDescent="0.25">
      <c r="G21" s="29"/>
      <c r="I21" s="20"/>
      <c r="J21" s="20"/>
    </row>
    <row r="22" spans="2:15" ht="18.75" x14ac:dyDescent="0.3">
      <c r="B22" s="19" t="s">
        <v>38</v>
      </c>
      <c r="C22" s="19"/>
      <c r="D22" s="19"/>
      <c r="E22" s="17"/>
      <c r="F22" s="26" t="s">
        <v>39</v>
      </c>
      <c r="G22" s="19" t="s">
        <v>4</v>
      </c>
      <c r="H22" s="17"/>
      <c r="I22" s="27">
        <v>50</v>
      </c>
      <c r="J22" s="21" t="s">
        <v>4</v>
      </c>
      <c r="K22" s="18"/>
      <c r="L22" s="7">
        <f>L10/I22</f>
        <v>240</v>
      </c>
      <c r="M22" s="23" t="s">
        <v>13</v>
      </c>
    </row>
    <row r="23" spans="2:15" ht="16.5" customHeight="1" x14ac:dyDescent="0.3">
      <c r="B23" s="19"/>
      <c r="C23" s="19"/>
      <c r="D23" s="19"/>
      <c r="E23" s="26"/>
      <c r="F23" s="26"/>
      <c r="G23" s="19"/>
      <c r="H23" s="26"/>
      <c r="I23" s="21"/>
      <c r="J23" s="21"/>
      <c r="K23" s="18"/>
      <c r="L23" s="31"/>
      <c r="M23" s="32"/>
    </row>
    <row r="24" spans="2:15" ht="18.75" x14ac:dyDescent="0.3">
      <c r="B24" s="19" t="s">
        <v>40</v>
      </c>
      <c r="C24" s="19"/>
      <c r="D24" s="19"/>
      <c r="E24" s="26"/>
      <c r="F24" s="26" t="s">
        <v>41</v>
      </c>
      <c r="G24" s="19" t="s">
        <v>4</v>
      </c>
      <c r="H24" s="26"/>
      <c r="I24" s="27">
        <v>50</v>
      </c>
      <c r="J24" s="21"/>
      <c r="K24" s="18"/>
      <c r="L24" s="7">
        <f>L10/I24</f>
        <v>240</v>
      </c>
      <c r="M24" s="23" t="s">
        <v>13</v>
      </c>
    </row>
    <row r="25" spans="2:15" x14ac:dyDescent="0.25">
      <c r="G25" s="29"/>
      <c r="I25" s="20"/>
      <c r="J25" s="20"/>
    </row>
    <row r="26" spans="2:15" ht="18.75" x14ac:dyDescent="0.3">
      <c r="B26" s="19" t="s">
        <v>42</v>
      </c>
      <c r="C26" s="19"/>
      <c r="D26" s="19"/>
      <c r="E26" s="26"/>
      <c r="F26" s="26" t="s">
        <v>43</v>
      </c>
      <c r="G26" s="19" t="s">
        <v>4</v>
      </c>
      <c r="H26" s="26"/>
      <c r="I26" s="27">
        <v>100</v>
      </c>
      <c r="J26" s="21"/>
      <c r="K26" s="18"/>
      <c r="L26" s="7">
        <f>L10/I26</f>
        <v>120</v>
      </c>
      <c r="M26" s="23" t="s">
        <v>13</v>
      </c>
    </row>
    <row r="27" spans="2:15" x14ac:dyDescent="0.25">
      <c r="G27" s="29"/>
      <c r="I27" s="20"/>
      <c r="J27" s="20"/>
    </row>
    <row r="28" spans="2:15" ht="18.75" x14ac:dyDescent="0.3">
      <c r="B28" s="1" t="s">
        <v>44</v>
      </c>
      <c r="C28" s="1"/>
      <c r="D28" s="1"/>
      <c r="E28" s="1"/>
      <c r="F28" s="28">
        <v>1750</v>
      </c>
      <c r="G28" s="30" t="s">
        <v>12</v>
      </c>
      <c r="H28" s="1"/>
      <c r="I28" s="27">
        <v>1500</v>
      </c>
      <c r="J28" s="22" t="s">
        <v>12</v>
      </c>
      <c r="L28" s="7">
        <f>L10/I28</f>
        <v>8</v>
      </c>
      <c r="M28" s="24" t="s">
        <v>14</v>
      </c>
    </row>
    <row r="29" spans="2:15" x14ac:dyDescent="0.25">
      <c r="B29" s="34" t="s">
        <v>45</v>
      </c>
    </row>
    <row r="30" spans="2:15" ht="18.75" x14ac:dyDescent="0.3">
      <c r="B30" s="1" t="s">
        <v>29</v>
      </c>
      <c r="C30" s="1"/>
      <c r="D30" s="1"/>
      <c r="E30" s="1"/>
      <c r="F30" s="33">
        <v>1080</v>
      </c>
      <c r="G30" s="30" t="s">
        <v>12</v>
      </c>
      <c r="H30" s="1"/>
      <c r="I30" s="27">
        <v>1000</v>
      </c>
      <c r="J30" s="22" t="s">
        <v>12</v>
      </c>
      <c r="L30" s="7">
        <f>L10/I30</f>
        <v>12</v>
      </c>
      <c r="M30" s="24" t="s">
        <v>14</v>
      </c>
      <c r="O30" t="s">
        <v>61</v>
      </c>
    </row>
    <row r="31" spans="2:15" x14ac:dyDescent="0.25">
      <c r="C31" s="18"/>
    </row>
    <row r="32" spans="2:15" ht="18.75" x14ac:dyDescent="0.3">
      <c r="B32" s="55" t="s">
        <v>52</v>
      </c>
      <c r="C32" s="18"/>
      <c r="F32" s="33">
        <v>200</v>
      </c>
      <c r="G32" s="1" t="s">
        <v>4</v>
      </c>
      <c r="I32" s="27">
        <v>200</v>
      </c>
      <c r="J32" s="22" t="s">
        <v>4</v>
      </c>
      <c r="L32" s="7">
        <f>L10/I32</f>
        <v>60</v>
      </c>
      <c r="M32" s="23" t="s">
        <v>13</v>
      </c>
    </row>
    <row r="34" spans="2:15" s="37" customFormat="1" x14ac:dyDescent="0.25"/>
    <row r="35" spans="2:15" x14ac:dyDescent="0.25">
      <c r="B35" s="62" t="s">
        <v>54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2:15" ht="18.75" x14ac:dyDescent="0.3">
      <c r="B36" s="38" t="s">
        <v>46</v>
      </c>
      <c r="C36" s="1"/>
      <c r="D36" s="1"/>
      <c r="E36" s="1"/>
      <c r="F36" s="28">
        <v>150</v>
      </c>
      <c r="G36" s="30" t="s">
        <v>30</v>
      </c>
      <c r="H36" s="1"/>
      <c r="I36" s="27">
        <v>150</v>
      </c>
      <c r="J36" s="22" t="s">
        <v>30</v>
      </c>
      <c r="L36" s="7">
        <f>L10/I36</f>
        <v>80</v>
      </c>
      <c r="M36" s="24" t="s">
        <v>31</v>
      </c>
      <c r="O36" t="s">
        <v>62</v>
      </c>
    </row>
    <row r="38" spans="2:15" ht="18.75" x14ac:dyDescent="0.3">
      <c r="B38" s="57" t="s">
        <v>55</v>
      </c>
      <c r="C38" s="16"/>
      <c r="D38" s="16"/>
      <c r="E38" s="15"/>
      <c r="F38" s="26">
        <v>1.25</v>
      </c>
      <c r="G38" s="19" t="s">
        <v>32</v>
      </c>
      <c r="H38" s="16"/>
      <c r="I38" s="27">
        <v>1.25</v>
      </c>
      <c r="J38" s="21" t="s">
        <v>33</v>
      </c>
      <c r="K38" s="18"/>
      <c r="L38" s="7">
        <f>L36*I38</f>
        <v>100</v>
      </c>
      <c r="M38" s="23" t="s">
        <v>13</v>
      </c>
    </row>
    <row r="39" spans="2:15" s="61" customFormat="1" x14ac:dyDescent="0.25">
      <c r="B39" s="57"/>
      <c r="C39" s="57"/>
      <c r="D39" s="57"/>
      <c r="E39" s="42"/>
      <c r="F39" s="58"/>
      <c r="G39" s="46"/>
      <c r="H39" s="57"/>
      <c r="I39" s="47"/>
      <c r="J39" s="47"/>
      <c r="K39" s="60"/>
      <c r="L39" s="32"/>
      <c r="M39" s="32"/>
    </row>
    <row r="40" spans="2:15" s="54" customFormat="1" x14ac:dyDescent="0.25">
      <c r="B40" s="62" t="s">
        <v>15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2:15" s="54" customFormat="1" ht="18.75" x14ac:dyDescent="0.3">
      <c r="B41" s="46" t="s">
        <v>58</v>
      </c>
      <c r="C41" s="46"/>
      <c r="D41" s="46"/>
      <c r="E41" s="58"/>
      <c r="F41" s="58" t="s">
        <v>59</v>
      </c>
      <c r="G41" s="46" t="s">
        <v>4</v>
      </c>
      <c r="H41" s="58"/>
      <c r="I41" s="51">
        <v>150</v>
      </c>
      <c r="J41" s="47"/>
      <c r="K41" s="45"/>
      <c r="L41" s="41">
        <f>L10/I41</f>
        <v>80</v>
      </c>
      <c r="M41" s="49" t="s">
        <v>13</v>
      </c>
    </row>
    <row r="42" spans="2:15" s="54" customFormat="1" x14ac:dyDescent="0.25">
      <c r="B42" s="39"/>
    </row>
    <row r="43" spans="2:15" x14ac:dyDescent="0.25">
      <c r="B43" s="1" t="s">
        <v>16</v>
      </c>
      <c r="C43" s="1"/>
      <c r="D43" s="1"/>
      <c r="E43" s="1"/>
      <c r="F43" s="1" t="s">
        <v>17</v>
      </c>
      <c r="G43" s="1"/>
      <c r="H43" s="1"/>
      <c r="I43" s="1">
        <v>300</v>
      </c>
      <c r="J43" s="1" t="s">
        <v>18</v>
      </c>
    </row>
    <row r="44" spans="2:15" x14ac:dyDescent="0.25">
      <c r="B44" s="1" t="s">
        <v>19</v>
      </c>
      <c r="C44" s="1"/>
      <c r="D44" s="1"/>
      <c r="E44" s="1"/>
      <c r="F44" s="1" t="s">
        <v>17</v>
      </c>
      <c r="G44" s="1"/>
      <c r="H44" s="1"/>
      <c r="I44" s="1">
        <v>300</v>
      </c>
      <c r="J44" s="1" t="s">
        <v>18</v>
      </c>
    </row>
    <row r="45" spans="2:15" s="54" customFormat="1" x14ac:dyDescent="0.25">
      <c r="B45" s="55"/>
      <c r="C45" s="55"/>
      <c r="D45" s="55"/>
      <c r="E45" s="55"/>
      <c r="F45" s="55"/>
      <c r="G45" s="55"/>
      <c r="H45" s="55"/>
      <c r="I45" s="55"/>
      <c r="J45" s="55"/>
    </row>
    <row r="46" spans="2:1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5" x14ac:dyDescent="0.25">
      <c r="B47" s="4" t="s">
        <v>24</v>
      </c>
    </row>
    <row r="48" spans="2:15" x14ac:dyDescent="0.25">
      <c r="B48" s="25" t="s">
        <v>25</v>
      </c>
    </row>
    <row r="49" spans="2:13" x14ac:dyDescent="0.25">
      <c r="B49" s="25" t="s">
        <v>20</v>
      </c>
    </row>
    <row r="50" spans="2:13" s="54" customFormat="1" x14ac:dyDescent="0.25">
      <c r="B50" s="59" t="s">
        <v>60</v>
      </c>
    </row>
    <row r="51" spans="2:13" x14ac:dyDescent="0.25">
      <c r="B51" s="59" t="s">
        <v>53</v>
      </c>
    </row>
    <row r="52" spans="2:13" x14ac:dyDescent="0.25">
      <c r="B52" s="25" t="s">
        <v>21</v>
      </c>
    </row>
    <row r="53" spans="2:13" x14ac:dyDescent="0.25">
      <c r="B53" s="25" t="s">
        <v>22</v>
      </c>
    </row>
    <row r="54" spans="2:13" x14ac:dyDescent="0.25">
      <c r="B54" s="25" t="s">
        <v>23</v>
      </c>
    </row>
    <row r="55" spans="2:13" x14ac:dyDescent="0.25">
      <c r="B55" s="25"/>
    </row>
    <row r="56" spans="2:13" x14ac:dyDescent="0.25">
      <c r="B56" s="6" t="s">
        <v>5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2:13" ht="18.75" x14ac:dyDescent="0.3">
      <c r="B57" s="6" t="s">
        <v>6</v>
      </c>
      <c r="C57" s="6"/>
      <c r="D57" s="6"/>
      <c r="E57" s="6"/>
      <c r="F57" s="6"/>
      <c r="G57" s="6"/>
      <c r="H57" s="6"/>
      <c r="I57" s="6"/>
      <c r="J57" s="91" t="s">
        <v>10</v>
      </c>
      <c r="K57" s="91"/>
      <c r="L57" s="91"/>
      <c r="M57" s="91"/>
    </row>
    <row r="58" spans="2:13" x14ac:dyDescent="0.25">
      <c r="B58" s="6" t="s">
        <v>7</v>
      </c>
      <c r="C58" s="6"/>
      <c r="D58" s="6" t="s">
        <v>8</v>
      </c>
      <c r="E58" s="6"/>
      <c r="F58" s="6"/>
      <c r="G58" s="6"/>
      <c r="H58" s="6"/>
      <c r="I58" s="6"/>
      <c r="J58" s="6"/>
      <c r="K58" s="6"/>
      <c r="L58" s="6"/>
      <c r="M58" s="6"/>
    </row>
    <row r="59" spans="2:13" ht="18.75" x14ac:dyDescent="0.3">
      <c r="B59" s="13" t="s">
        <v>9</v>
      </c>
    </row>
    <row r="61" spans="2:13" x14ac:dyDescent="0.25">
      <c r="B61" s="56" t="s">
        <v>57</v>
      </c>
      <c r="C61" s="14"/>
      <c r="D61" s="14"/>
      <c r="E61" s="14"/>
      <c r="F61" s="14"/>
      <c r="G61" s="14"/>
      <c r="H61" s="14" t="s">
        <v>11</v>
      </c>
      <c r="I61" s="14"/>
      <c r="K61" s="65" t="s">
        <v>56</v>
      </c>
      <c r="L61" s="65"/>
      <c r="M61" s="65"/>
    </row>
  </sheetData>
  <mergeCells count="10">
    <mergeCell ref="K61:M61"/>
    <mergeCell ref="L10:M11"/>
    <mergeCell ref="B10:E11"/>
    <mergeCell ref="L1:M1"/>
    <mergeCell ref="L2:M2"/>
    <mergeCell ref="E1:K1"/>
    <mergeCell ref="E2:K2"/>
    <mergeCell ref="E3:K3"/>
    <mergeCell ref="G7:I8"/>
    <mergeCell ref="J57:M57"/>
  </mergeCells>
  <hyperlinks>
    <hyperlink ref="B59" r:id="rId1"/>
  </hyperlinks>
  <pageMargins left="0.7" right="0.7" top="0.75" bottom="0.75" header="0.3" footer="0.3"/>
  <pageSetup scale="6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Amir</cp:lastModifiedBy>
  <cp:lastPrinted>2013-07-29T18:30:09Z</cp:lastPrinted>
  <dcterms:created xsi:type="dcterms:W3CDTF">2013-07-24T15:50:30Z</dcterms:created>
  <dcterms:modified xsi:type="dcterms:W3CDTF">2017-06-26T23:39:11Z</dcterms:modified>
</cp:coreProperties>
</file>