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Sheet1!$A$1:$N$72</definedName>
  </definedNames>
  <calcPr calcId="162913"/>
</workbook>
</file>

<file path=xl/calcChain.xml><?xml version="1.0" encoding="utf-8"?>
<calcChain xmlns="http://schemas.openxmlformats.org/spreadsheetml/2006/main">
  <c r="L30" i="1" l="1"/>
  <c r="L28" i="1"/>
  <c r="L22" i="1"/>
  <c r="L20" i="1"/>
  <c r="L26" i="1"/>
  <c r="L16" i="1"/>
  <c r="L24" i="1"/>
  <c r="L18" i="1"/>
</calcChain>
</file>

<file path=xl/sharedStrings.xml><?xml version="1.0" encoding="utf-8"?>
<sst xmlns="http://schemas.openxmlformats.org/spreadsheetml/2006/main" count="74" uniqueCount="53">
  <si>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</si>
  <si>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</si>
  <si>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</si>
  <si>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</si>
  <si>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</si>
  <si>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</si>
  <si>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</si>
  <si>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</si>
  <si>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</si>
  <si>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</si>
  <si>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</si>
  <si>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</si>
  <si>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</si>
  <si>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</si>
  <si>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</si>
  <si>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</si>
  <si>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</si>
  <si>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</si>
  <si>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</si>
  <si>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</si>
  <si>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</si>
  <si>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</si>
  <si>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</si>
  <si>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</si>
  <si>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</si>
  <si>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</si>
  <si>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</si>
  <si>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</si>
  <si>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AVM System 500 Aussie Membrane</t>
  </si>
  <si>
    <t>ICC ESR-2503</t>
  </si>
  <si>
    <t>LARR-25550</t>
  </si>
  <si>
    <t>AVM primer 500</t>
  </si>
  <si>
    <t>150-300</t>
  </si>
  <si>
    <t>AVM Drain Board 6,000 4'x50'</t>
  </si>
  <si>
    <t>AVM Drain Board 6,000 6.5'x50'</t>
  </si>
  <si>
    <t>or</t>
  </si>
  <si>
    <t>Low VOC Water-Based Bitumen for below grade waterproofing</t>
  </si>
  <si>
    <t xml:space="preserve">Both drain board sizes are listed for convenience purposes. </t>
  </si>
  <si>
    <t>Material Calculator</t>
  </si>
  <si>
    <t>Aussie Membrane @ 90 Mils Dry</t>
  </si>
  <si>
    <t>Material Calculator - AVM System 500 (90 Mils)</t>
  </si>
  <si>
    <t>AVM Document # 140500-90</t>
  </si>
  <si>
    <t>180 Mil Membrane</t>
  </si>
  <si>
    <t>AVM Mat 800 Reinforcing Fabric - 1st Layer</t>
  </si>
  <si>
    <t>AVM Mat 800 Reinforcing Fabric - 2nd Layer</t>
  </si>
  <si>
    <t>Protective Panels 4'x8' - 1st Layer</t>
  </si>
  <si>
    <t>sqft/sheet</t>
  </si>
  <si>
    <t>Protective Panels 4'x8' - 2nd Layer *</t>
  </si>
  <si>
    <t>Sheets</t>
  </si>
  <si>
    <t>Some applications might require reinforcing fabric. (2 layers max) Remove or zero out any unnecessary fabric!</t>
  </si>
  <si>
    <t>Some applications might require drain boards, protective panels or both. Remove or zero out any unnecessary items!</t>
  </si>
  <si>
    <t>Thickness 1/4"</t>
  </si>
  <si>
    <t>Make sure to specify the thickness of the protective panels when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</si>
</sst>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161925</xdr:rowOff>
    </xdr:from>
    <xdr:to>
      <xdr:col>3</xdr:col>
      <xdr:colOff>287909</xdr:colOff>
      <xdr:row>1</xdr:row>
      <xdr:rowOff>283845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8280DA-AFF6-4074-9251-4860914BB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61925"/>
          <a:ext cx="14594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tabSelected="1" zoomScaleNormal="100" workbookViewId="0">
      <selection activeCell="B1" sqref="B1"/>
    </sheetView>
  </sheetViews>
  <sheetFormatPr defaultRowHeight="15" x14ac:dyDescent="0.25"/>
  <cols>
    <col min="1" max="1" width="4.140625" customWidth="1"/>
    <col min="3" max="3" width="9.140625" customWidth="1"/>
    <col min="5" max="5" width="11.42578125" customWidth="1"/>
    <col min="6" max="6" width="9.7109375" bestFit="1" customWidth="1"/>
    <col min="9" max="9" width="9.28515625" bestFit="1" customWidth="1"/>
    <col min="11" max="11" width="11.7109375" customWidth="1"/>
    <col min="12" max="12" width="12.140625" customWidth="1"/>
    <col min="14" max="14" width="3.7109375" customWidth="1"/>
  </cols>
  <sheetData>
    <row r="1" spans="2:13" ht="30" customHeight="1" x14ac:dyDescent="0.25">
      <c r="E1" s="51" t="s">
        <v>38</v>
      </c>
      <c r="F1" s="51"/>
      <c r="G1" s="51"/>
      <c r="H1" s="51"/>
      <c r="I1" s="51"/>
      <c r="J1" s="51"/>
      <c r="K1" s="52"/>
      <c r="L1" s="47" t="s">
        <v>29</v>
      </c>
      <c r="M1" s="48"/>
    </row>
    <row r="2" spans="2:13" ht="26.25" x14ac:dyDescent="0.4">
      <c r="E2" s="49" t="s">
        <v>28</v>
      </c>
      <c r="F2" s="49"/>
      <c r="G2" s="49"/>
      <c r="H2" s="49"/>
      <c r="I2" s="49"/>
      <c r="J2" s="49"/>
      <c r="K2" s="50"/>
      <c r="L2" s="47" t="s">
        <v>30</v>
      </c>
      <c r="M2" s="48"/>
    </row>
    <row r="3" spans="2:13" x14ac:dyDescent="0.25">
      <c r="E3" s="53" t="s">
        <v>36</v>
      </c>
      <c r="F3" s="53"/>
      <c r="G3" s="53"/>
      <c r="H3" s="53"/>
      <c r="I3" s="53"/>
      <c r="J3" s="53"/>
      <c r="K3" s="53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.5" thickBot="1" x14ac:dyDescent="0.3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75" thickBot="1" x14ac:dyDescent="0.4">
      <c r="B8" s="9"/>
      <c r="C8" s="10"/>
      <c r="D8" s="10"/>
      <c r="E8" s="10"/>
      <c r="F8" s="10"/>
      <c r="G8" s="54" t="s">
        <v>42</v>
      </c>
      <c r="H8" s="55"/>
      <c r="I8" s="56"/>
      <c r="J8" s="10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41" t="s">
        <v>27</v>
      </c>
      <c r="C10" s="42"/>
      <c r="D10" s="42"/>
      <c r="E10" s="43"/>
      <c r="L10" s="37">
        <v>10000</v>
      </c>
      <c r="M10" s="38"/>
    </row>
    <row r="11" spans="2:13" ht="18.75" customHeight="1" thickBot="1" x14ac:dyDescent="0.3">
      <c r="B11" s="44"/>
      <c r="C11" s="45"/>
      <c r="D11" s="45"/>
      <c r="E11" s="46"/>
      <c r="F11" s="22"/>
      <c r="L11" s="39"/>
      <c r="M11" s="40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26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31</v>
      </c>
      <c r="C16" s="18"/>
      <c r="D16" s="18"/>
      <c r="E16" s="17"/>
      <c r="F16" s="28" t="s">
        <v>32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50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39</v>
      </c>
      <c r="C18" s="21"/>
      <c r="D18" s="21"/>
      <c r="E18" s="19"/>
      <c r="F18" s="35">
        <v>6.67</v>
      </c>
      <c r="G18" s="21" t="s">
        <v>4</v>
      </c>
      <c r="H18" s="19"/>
      <c r="I18" s="29">
        <v>6.67</v>
      </c>
      <c r="J18" s="23" t="s">
        <v>4</v>
      </c>
      <c r="K18" s="20"/>
      <c r="L18" s="8">
        <f>L10/I18</f>
        <v>1499.2503748125937</v>
      </c>
      <c r="M18" s="25" t="s">
        <v>13</v>
      </c>
    </row>
    <row r="19" spans="2:13" x14ac:dyDescent="0.25">
      <c r="G19" s="31"/>
      <c r="I19" s="22"/>
      <c r="J19" s="22"/>
    </row>
    <row r="20" spans="2:13" ht="18.75" x14ac:dyDescent="0.3">
      <c r="B20" s="1" t="s">
        <v>43</v>
      </c>
      <c r="C20" s="1"/>
      <c r="D20" s="1"/>
      <c r="E20" s="1"/>
      <c r="F20" s="34">
        <v>1080</v>
      </c>
      <c r="G20" s="32" t="s">
        <v>12</v>
      </c>
      <c r="H20" s="1"/>
      <c r="I20" s="29">
        <v>1000</v>
      </c>
      <c r="J20" s="24" t="s">
        <v>12</v>
      </c>
      <c r="L20" s="8">
        <f>L10/I20</f>
        <v>10</v>
      </c>
      <c r="M20" s="26" t="s">
        <v>14</v>
      </c>
    </row>
    <row r="21" spans="2:13" x14ac:dyDescent="0.25">
      <c r="G21" s="31"/>
      <c r="I21" s="22"/>
      <c r="J21" s="22"/>
    </row>
    <row r="22" spans="2:13" ht="18.75" x14ac:dyDescent="0.3">
      <c r="B22" s="1" t="s">
        <v>44</v>
      </c>
      <c r="C22" s="1"/>
      <c r="D22" s="1"/>
      <c r="E22" s="1"/>
      <c r="F22" s="34">
        <v>1080</v>
      </c>
      <c r="G22" s="32" t="s">
        <v>12</v>
      </c>
      <c r="H22" s="1"/>
      <c r="I22" s="29">
        <v>1000</v>
      </c>
      <c r="J22" s="24" t="s">
        <v>12</v>
      </c>
      <c r="L22" s="8">
        <f>L10/I22</f>
        <v>10</v>
      </c>
      <c r="M22" s="26" t="s">
        <v>14</v>
      </c>
    </row>
    <row r="23" spans="2:13" x14ac:dyDescent="0.25">
      <c r="G23" s="31"/>
      <c r="I23" s="22"/>
      <c r="J23" s="22"/>
    </row>
    <row r="24" spans="2:13" ht="18.75" x14ac:dyDescent="0.3">
      <c r="B24" s="1" t="s">
        <v>33</v>
      </c>
      <c r="C24" s="1"/>
      <c r="D24" s="1"/>
      <c r="E24" s="1"/>
      <c r="F24" s="30">
        <v>200</v>
      </c>
      <c r="G24" s="32" t="s">
        <v>12</v>
      </c>
      <c r="H24" s="1"/>
      <c r="I24" s="29">
        <v>200</v>
      </c>
      <c r="J24" s="24" t="s">
        <v>12</v>
      </c>
      <c r="L24" s="8">
        <f>L10/I24</f>
        <v>50</v>
      </c>
      <c r="M24" s="26" t="s">
        <v>14</v>
      </c>
    </row>
    <row r="25" spans="2:13" x14ac:dyDescent="0.25">
      <c r="C25" s="33" t="s">
        <v>35</v>
      </c>
    </row>
    <row r="26" spans="2:13" ht="18.75" x14ac:dyDescent="0.3">
      <c r="B26" s="1" t="s">
        <v>34</v>
      </c>
      <c r="C26" s="1"/>
      <c r="D26" s="1"/>
      <c r="E26" s="1"/>
      <c r="F26" s="30">
        <v>325</v>
      </c>
      <c r="G26" s="32" t="s">
        <v>12</v>
      </c>
      <c r="H26" s="1"/>
      <c r="I26" s="29">
        <v>325</v>
      </c>
      <c r="J26" s="24" t="s">
        <v>12</v>
      </c>
      <c r="L26" s="8">
        <f>L10/I26</f>
        <v>30.76923076923077</v>
      </c>
      <c r="M26" s="26" t="s">
        <v>14</v>
      </c>
    </row>
    <row r="28" spans="2:13" ht="18.75" x14ac:dyDescent="0.3">
      <c r="B28" s="1" t="s">
        <v>45</v>
      </c>
      <c r="C28" s="1"/>
      <c r="D28" s="1"/>
      <c r="E28" s="1"/>
      <c r="F28" s="34">
        <v>32</v>
      </c>
      <c r="G28" s="32" t="s">
        <v>46</v>
      </c>
      <c r="H28" s="1"/>
      <c r="I28" s="29">
        <v>32</v>
      </c>
      <c r="J28" s="24" t="s">
        <v>46</v>
      </c>
      <c r="L28" s="8">
        <f>L10/I28</f>
        <v>312.5</v>
      </c>
      <c r="M28" s="26" t="s">
        <v>48</v>
      </c>
    </row>
    <row r="29" spans="2:13" x14ac:dyDescent="0.25">
      <c r="B29" s="58" t="s">
        <v>51</v>
      </c>
      <c r="C29" s="58"/>
    </row>
    <row r="30" spans="2:13" ht="18.75" x14ac:dyDescent="0.3">
      <c r="B30" s="1" t="s">
        <v>47</v>
      </c>
      <c r="C30" s="1"/>
      <c r="D30" s="1"/>
      <c r="E30" s="1"/>
      <c r="F30" s="34">
        <v>32</v>
      </c>
      <c r="G30" s="32" t="s">
        <v>46</v>
      </c>
      <c r="H30" s="1"/>
      <c r="I30" s="29">
        <v>32</v>
      </c>
      <c r="J30" s="24" t="s">
        <v>46</v>
      </c>
      <c r="L30" s="8">
        <f>L10/I30</f>
        <v>312.5</v>
      </c>
      <c r="M30" s="26" t="s">
        <v>14</v>
      </c>
    </row>
    <row r="31" spans="2:13" x14ac:dyDescent="0.25">
      <c r="B31" s="58" t="s">
        <v>51</v>
      </c>
      <c r="C31" s="58"/>
    </row>
    <row r="33" spans="2:10" x14ac:dyDescent="0.25">
      <c r="B33" s="5" t="s">
        <v>15</v>
      </c>
    </row>
    <row r="34" spans="2:10" x14ac:dyDescent="0.25">
      <c r="B34" s="1" t="s">
        <v>16</v>
      </c>
      <c r="C34" s="1"/>
      <c r="D34" s="1"/>
      <c r="E34" s="1"/>
      <c r="F34" s="1" t="s">
        <v>17</v>
      </c>
      <c r="G34" s="1"/>
      <c r="H34" s="1"/>
      <c r="I34" s="1">
        <v>300</v>
      </c>
      <c r="J34" s="1" t="s">
        <v>18</v>
      </c>
    </row>
    <row r="35" spans="2:10" x14ac:dyDescent="0.25">
      <c r="B35" s="1" t="s">
        <v>19</v>
      </c>
      <c r="C35" s="1"/>
      <c r="D35" s="1"/>
      <c r="E35" s="1"/>
      <c r="F35" s="1" t="s">
        <v>17</v>
      </c>
      <c r="G35" s="1"/>
      <c r="H35" s="1"/>
      <c r="I35" s="1">
        <v>300</v>
      </c>
      <c r="J35" s="1" t="s">
        <v>18</v>
      </c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5">
      <c r="B38" s="5" t="s">
        <v>24</v>
      </c>
    </row>
    <row r="39" spans="2:10" x14ac:dyDescent="0.25">
      <c r="B39" s="27" t="s">
        <v>25</v>
      </c>
    </row>
    <row r="40" spans="2:10" x14ac:dyDescent="0.25">
      <c r="B40" s="27" t="s">
        <v>20</v>
      </c>
    </row>
    <row r="41" spans="2:10" x14ac:dyDescent="0.25">
      <c r="B41" s="27" t="s">
        <v>49</v>
      </c>
    </row>
    <row r="42" spans="2:10" x14ac:dyDescent="0.25">
      <c r="B42" s="27" t="s">
        <v>50</v>
      </c>
    </row>
    <row r="43" spans="2:10" x14ac:dyDescent="0.25">
      <c r="B43" s="27" t="s">
        <v>52</v>
      </c>
    </row>
    <row r="44" spans="2:10" x14ac:dyDescent="0.25">
      <c r="B44" s="27">
        <v>21</v>
      </c>
    </row>
    <row r="45" spans="2:10" x14ac:dyDescent="0.25">
      <c r="B45" s="27" t="s">
        <v>37</v>
      </c>
    </row>
    <row r="46" spans="2:10" x14ac:dyDescent="0.25">
      <c r="B46" s="27" t="s">
        <v>21</v>
      </c>
    </row>
    <row r="47" spans="2:10" x14ac:dyDescent="0.25">
      <c r="B47" s="27" t="s">
        <v>22</v>
      </c>
    </row>
    <row r="48" spans="2:10" x14ac:dyDescent="0.25">
      <c r="B48" s="27" t="s">
        <v>23</v>
      </c>
    </row>
    <row r="49" spans="2:2" x14ac:dyDescent="0.25">
      <c r="B49" s="27"/>
    </row>
    <row r="50" spans="2:2" x14ac:dyDescent="0.25">
      <c r="B50" s="27"/>
    </row>
    <row r="51" spans="2:2" x14ac:dyDescent="0.25">
      <c r="B51" s="27"/>
    </row>
    <row r="52" spans="2:2" x14ac:dyDescent="0.25">
      <c r="B52" s="27"/>
    </row>
    <row r="65" spans="2:13" x14ac:dyDescent="0.25">
      <c r="H65" s="4"/>
    </row>
    <row r="66" spans="2:13" x14ac:dyDescent="0.25">
      <c r="B66" s="7" t="s">
        <v>5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8.75" x14ac:dyDescent="0.3">
      <c r="B67" s="7" t="s">
        <v>6</v>
      </c>
      <c r="C67" s="7"/>
      <c r="D67" s="7"/>
      <c r="E67" s="7"/>
      <c r="F67" s="7"/>
      <c r="G67" s="7"/>
      <c r="H67" s="7"/>
      <c r="I67" s="7"/>
      <c r="J67" s="57" t="s">
        <v>10</v>
      </c>
      <c r="K67" s="57"/>
      <c r="L67" s="57"/>
      <c r="M67" s="57"/>
    </row>
    <row r="68" spans="2:13" x14ac:dyDescent="0.25">
      <c r="B68" s="7" t="s">
        <v>7</v>
      </c>
      <c r="C68" s="7"/>
      <c r="D68" s="7" t="s">
        <v>8</v>
      </c>
      <c r="E68" s="7"/>
      <c r="F68" s="7"/>
      <c r="G68" s="7"/>
      <c r="H68" s="7"/>
      <c r="I68" s="7"/>
      <c r="J68" s="7"/>
      <c r="K68" s="7"/>
      <c r="L68" s="7"/>
      <c r="M68" s="7"/>
    </row>
    <row r="69" spans="2:13" ht="18.75" x14ac:dyDescent="0.3">
      <c r="B69" s="14" t="s">
        <v>9</v>
      </c>
    </row>
    <row r="71" spans="2:13" x14ac:dyDescent="0.25">
      <c r="B71" s="15" t="s">
        <v>40</v>
      </c>
      <c r="C71" s="16"/>
      <c r="D71" s="16"/>
      <c r="E71" s="16"/>
      <c r="F71" s="16"/>
      <c r="G71" s="16"/>
      <c r="H71" s="16" t="s">
        <v>11</v>
      </c>
      <c r="I71" s="16"/>
      <c r="K71" s="36" t="s">
        <v>41</v>
      </c>
      <c r="L71" s="36"/>
      <c r="M71" s="36"/>
    </row>
  </sheetData>
  <mergeCells count="12">
    <mergeCell ref="K71:M71"/>
    <mergeCell ref="L10:M11"/>
    <mergeCell ref="B10:E11"/>
    <mergeCell ref="L1:M1"/>
    <mergeCell ref="L2:M2"/>
    <mergeCell ref="E2:K2"/>
    <mergeCell ref="E1:K1"/>
    <mergeCell ref="E3:K3"/>
    <mergeCell ref="G8:I8"/>
    <mergeCell ref="J67:M67"/>
    <mergeCell ref="B29:C29"/>
    <mergeCell ref="B31:C31"/>
  </mergeCells>
  <hyperlinks>
    <hyperlink ref="B69" r:id="rId1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2013-07-26T21:58:17Z</cp:lastPrinted>
  <dcterms:created xsi:type="dcterms:W3CDTF">2013-07-24T15:50:30Z</dcterms:created>
  <dcterms:modified xsi:type="dcterms:W3CDTF">2017-06-26T23:41:46Z</dcterms:modified>
</cp:coreProperties>
</file>