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vm\Binder\Section 14 - Material Calculators\"/>
    </mc:Choice>
  </mc:AlternateContent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Sheet1!$A$1:$N$61</definedName>
  </definedNames>
  <calcPr calcId="152511"/>
</workbook>
</file>

<file path=xl/calcChain.xml><?xml version="1.0" encoding="utf-8"?>
<calcChain xmlns="http://schemas.openxmlformats.org/spreadsheetml/2006/main">
  <c r="L22" i="1" l="1"/>
  <c r="L16" i="1"/>
  <c r="L20" i="1"/>
  <c r="L18" i="1"/>
</calcChain>
</file>

<file path=xl/sharedStrings.xml><?xml version="1.0" encoding="utf-8"?>
<sst xmlns="http://schemas.openxmlformats.org/spreadsheetml/2006/main" count="56" uniqueCount="45">
  <si>
    <t>Components</t>
  </si>
  <si>
    <t>Item</t>
  </si>
  <si>
    <t>Estimated Coverage</t>
  </si>
  <si>
    <t>Basis for Calculations</t>
  </si>
  <si>
    <t>sqft/gal</t>
  </si>
  <si>
    <t>AVM Industries, Inc.</t>
  </si>
  <si>
    <t>8245 Remmet Ave, Canoga Park, CA 91304</t>
  </si>
  <si>
    <t>Tel: (818) 888-0050</t>
  </si>
  <si>
    <t>Fax: (818) 888-0030</t>
  </si>
  <si>
    <t>www.avmindisutries.com</t>
  </si>
  <si>
    <t>Quality Waterproofing Products</t>
  </si>
  <si>
    <t>Rev. 04/2013</t>
  </si>
  <si>
    <t>sqft/roll</t>
  </si>
  <si>
    <t>Gallons</t>
  </si>
  <si>
    <t>Rolls</t>
  </si>
  <si>
    <t>Optional Items</t>
  </si>
  <si>
    <t>AVM Mat 800 (40"x324')</t>
  </si>
  <si>
    <t>1080 Sqft/Roll</t>
  </si>
  <si>
    <t>AVM Mat 800 (12"x300')</t>
  </si>
  <si>
    <t>300 Linear Feet/Roll</t>
  </si>
  <si>
    <t>L/F</t>
  </si>
  <si>
    <t>AVM Mat 800 (6"x300')</t>
  </si>
  <si>
    <t>This is an estimating tool only. Actual quantities needed may vary by job conditions and other factors.</t>
  </si>
  <si>
    <t>Additional components/materials not listed here might be needed.</t>
  </si>
  <si>
    <t>For additional guidance, contact our sales staff at 818-888-0050</t>
  </si>
  <si>
    <t>AVM reserves the right to change any information on this document at any time witout notice.</t>
  </si>
  <si>
    <t>Notes:</t>
  </si>
  <si>
    <t>Refer to page 2 of "Specifications Sheet" (in pdf) for available packaging sizes</t>
  </si>
  <si>
    <t>Quantities Needed</t>
  </si>
  <si>
    <t>Enter Job Sq.Ft. Here….  --&gt;</t>
  </si>
  <si>
    <t>AVM System 500 Aussie Membrane</t>
  </si>
  <si>
    <t>ICC ESR-2503</t>
  </si>
  <si>
    <t>LARR-25550</t>
  </si>
  <si>
    <t>AVM primer 500</t>
  </si>
  <si>
    <t>Aussie Membrane @ 60 Mils Dry</t>
  </si>
  <si>
    <t>150-300</t>
  </si>
  <si>
    <t>AVM Drain Board 6,000 4'x50'</t>
  </si>
  <si>
    <t>AVM Drain Board 6,000 6.5'x50'</t>
  </si>
  <si>
    <t>or</t>
  </si>
  <si>
    <t>Low VOC Water-Based Bitumen for below grade waterproofing</t>
  </si>
  <si>
    <t xml:space="preserve">Both drain board sizes are listed for convenience purposes. </t>
  </si>
  <si>
    <t>Material Calculator</t>
  </si>
  <si>
    <t>60 Mil Membrane</t>
  </si>
  <si>
    <t>Material Calculator - AVM System 500 (60 Mils)</t>
  </si>
  <si>
    <t>AVM Document # 140500-60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</si>
</sst>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4" borderId="0" xfId="0" applyFill="1"/>
    <xf numFmtId="164" fontId="4" fillId="4" borderId="0" xfId="0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8" fillId="0" borderId="0" xfId="1" applyFont="1" applyAlignment="1" applyProtection="1"/>
    <xf numFmtId="0" fontId="6" fillId="0" borderId="0" xfId="0" applyFont="1" applyFill="1"/>
    <xf numFmtId="0" fontId="6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9" fillId="0" borderId="0" xfId="0" applyFont="1"/>
    <xf numFmtId="0" fontId="1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4" borderId="0" xfId="0" applyFill="1" applyAlignment="1">
      <alignment horizontal="center"/>
    </xf>
    <xf numFmtId="0" fontId="6" fillId="0" borderId="0" xfId="0" applyFont="1" applyAlignment="1">
      <alignment horizontal="right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4" fillId="4" borderId="0" xfId="0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28576</xdr:rowOff>
    </xdr:from>
    <xdr:to>
      <xdr:col>3</xdr:col>
      <xdr:colOff>352425</xdr:colOff>
      <xdr:row>2</xdr:row>
      <xdr:rowOff>175563</xdr:rowOff>
    </xdr:to>
    <xdr:pic>
      <xdr:nvPicPr>
        <xdr:cNvPr id="5" name="Picture 4" descr="EPS-AVM Diamond INC.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28576"/>
          <a:ext cx="1504950" cy="861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mindisutri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0"/>
  <sheetViews>
    <sheetView tabSelected="1" view="pageBreakPreview" zoomScale="60" zoomScaleNormal="100" workbookViewId="0">
      <selection activeCell="L12" sqref="L12"/>
    </sheetView>
  </sheetViews>
  <sheetFormatPr defaultRowHeight="15" x14ac:dyDescent="0.25"/>
  <cols>
    <col min="1" max="1" width="4.140625" customWidth="1"/>
    <col min="5" max="5" width="10.7109375" customWidth="1"/>
    <col min="11" max="11" width="11.7109375" customWidth="1"/>
    <col min="12" max="12" width="10.85546875" customWidth="1"/>
    <col min="14" max="14" width="3.7109375" customWidth="1"/>
  </cols>
  <sheetData>
    <row r="1" spans="2:13" ht="30" customHeight="1" x14ac:dyDescent="0.25">
      <c r="E1" s="49" t="s">
        <v>41</v>
      </c>
      <c r="F1" s="49"/>
      <c r="G1" s="49"/>
      <c r="H1" s="49"/>
      <c r="I1" s="49"/>
      <c r="J1" s="49"/>
      <c r="K1" s="50"/>
      <c r="L1" s="45" t="s">
        <v>31</v>
      </c>
      <c r="M1" s="46"/>
    </row>
    <row r="2" spans="2:13" ht="26.25" x14ac:dyDescent="0.4">
      <c r="E2" s="47" t="s">
        <v>30</v>
      </c>
      <c r="F2" s="47"/>
      <c r="G2" s="47"/>
      <c r="H2" s="47"/>
      <c r="I2" s="47"/>
      <c r="J2" s="47"/>
      <c r="K2" s="48"/>
      <c r="L2" s="45" t="s">
        <v>32</v>
      </c>
      <c r="M2" s="46"/>
    </row>
    <row r="3" spans="2:13" x14ac:dyDescent="0.25">
      <c r="E3" s="51" t="s">
        <v>39</v>
      </c>
      <c r="F3" s="51"/>
      <c r="G3" s="51"/>
      <c r="H3" s="51"/>
      <c r="I3" s="51"/>
      <c r="J3" s="51"/>
      <c r="K3" s="51"/>
    </row>
    <row r="5" spans="2:13" ht="15.75" x14ac:dyDescent="0.25">
      <c r="B5" s="3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5.75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2:13" ht="16.5" thickBot="1" x14ac:dyDescent="0.3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2:13" ht="21.75" thickBot="1" x14ac:dyDescent="0.4">
      <c r="B8" s="9"/>
      <c r="C8" s="10"/>
      <c r="D8" s="10"/>
      <c r="E8" s="10"/>
      <c r="F8" s="10"/>
      <c r="G8" s="52" t="s">
        <v>42</v>
      </c>
      <c r="H8" s="53"/>
      <c r="I8" s="54"/>
      <c r="J8" s="10"/>
      <c r="K8" s="10"/>
      <c r="L8" s="10"/>
      <c r="M8" s="10"/>
    </row>
    <row r="9" spans="2:13" ht="16.5" thickBot="1" x14ac:dyDescent="0.3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2:13" ht="15" customHeight="1" x14ac:dyDescent="0.25">
      <c r="B10" s="39" t="s">
        <v>29</v>
      </c>
      <c r="C10" s="40"/>
      <c r="D10" s="40"/>
      <c r="E10" s="41"/>
      <c r="L10" s="35">
        <v>10000</v>
      </c>
      <c r="M10" s="36"/>
    </row>
    <row r="11" spans="2:13" ht="18.75" customHeight="1" thickBot="1" x14ac:dyDescent="0.3">
      <c r="B11" s="42"/>
      <c r="C11" s="43"/>
      <c r="D11" s="43"/>
      <c r="E11" s="44"/>
      <c r="F11" s="22"/>
      <c r="L11" s="37"/>
      <c r="M11" s="38"/>
    </row>
    <row r="12" spans="2:13" ht="18.75" x14ac:dyDescent="0.3">
      <c r="B12" s="11"/>
      <c r="C12" s="12"/>
      <c r="D12" s="12"/>
      <c r="E12" s="10"/>
      <c r="F12" s="13"/>
      <c r="G12" s="13"/>
    </row>
    <row r="14" spans="2:13" x14ac:dyDescent="0.25">
      <c r="B14" s="5" t="s">
        <v>1</v>
      </c>
      <c r="C14" s="5"/>
      <c r="D14" s="5"/>
      <c r="F14" s="6" t="s">
        <v>2</v>
      </c>
      <c r="G14" s="6"/>
      <c r="H14" s="5"/>
      <c r="I14" s="6" t="s">
        <v>3</v>
      </c>
      <c r="J14" s="6"/>
      <c r="K14" s="6"/>
      <c r="L14" s="6" t="s">
        <v>28</v>
      </c>
      <c r="M14" s="6"/>
    </row>
    <row r="15" spans="2:13" x14ac:dyDescent="0.25">
      <c r="B15" s="5"/>
      <c r="C15" s="5"/>
      <c r="D15" s="5"/>
      <c r="E15" s="6"/>
      <c r="F15" s="6"/>
      <c r="G15" s="5"/>
      <c r="H15" s="6"/>
      <c r="I15" s="6"/>
      <c r="J15" s="6"/>
      <c r="K15" s="6"/>
      <c r="L15" s="6"/>
    </row>
    <row r="16" spans="2:13" ht="18.75" x14ac:dyDescent="0.3">
      <c r="B16" s="18" t="s">
        <v>33</v>
      </c>
      <c r="C16" s="18"/>
      <c r="D16" s="18"/>
      <c r="E16" s="17"/>
      <c r="F16" s="28" t="s">
        <v>35</v>
      </c>
      <c r="G16" s="21" t="s">
        <v>4</v>
      </c>
      <c r="H16" s="18"/>
      <c r="I16" s="29">
        <v>200</v>
      </c>
      <c r="J16" s="23" t="s">
        <v>4</v>
      </c>
      <c r="K16" s="20"/>
      <c r="L16" s="8">
        <f>L10/I16</f>
        <v>50</v>
      </c>
      <c r="M16" s="25" t="s">
        <v>13</v>
      </c>
    </row>
    <row r="17" spans="2:13" x14ac:dyDescent="0.25">
      <c r="G17" s="31"/>
      <c r="I17" s="22"/>
      <c r="J17" s="22"/>
    </row>
    <row r="18" spans="2:13" ht="18.75" x14ac:dyDescent="0.3">
      <c r="B18" s="21" t="s">
        <v>34</v>
      </c>
      <c r="C18" s="21"/>
      <c r="D18" s="21"/>
      <c r="E18" s="19"/>
      <c r="F18" s="28">
        <v>20</v>
      </c>
      <c r="G18" s="21" t="s">
        <v>4</v>
      </c>
      <c r="H18" s="19"/>
      <c r="I18" s="29">
        <v>20</v>
      </c>
      <c r="J18" s="23" t="s">
        <v>4</v>
      </c>
      <c r="K18" s="20"/>
      <c r="L18" s="8">
        <f>L10/I18</f>
        <v>500</v>
      </c>
      <c r="M18" s="25" t="s">
        <v>13</v>
      </c>
    </row>
    <row r="19" spans="2:13" x14ac:dyDescent="0.25">
      <c r="G19" s="31"/>
      <c r="I19" s="22"/>
      <c r="J19" s="22"/>
    </row>
    <row r="20" spans="2:13" ht="18.75" x14ac:dyDescent="0.3">
      <c r="B20" s="1" t="s">
        <v>36</v>
      </c>
      <c r="C20" s="1"/>
      <c r="D20" s="1"/>
      <c r="E20" s="1"/>
      <c r="F20" s="30">
        <v>200</v>
      </c>
      <c r="G20" s="32" t="s">
        <v>12</v>
      </c>
      <c r="H20" s="1"/>
      <c r="I20" s="29">
        <v>200</v>
      </c>
      <c r="J20" s="24" t="s">
        <v>12</v>
      </c>
      <c r="L20" s="8">
        <f>L10/I20</f>
        <v>50</v>
      </c>
      <c r="M20" s="26" t="s">
        <v>14</v>
      </c>
    </row>
    <row r="21" spans="2:13" x14ac:dyDescent="0.25">
      <c r="C21" s="33" t="s">
        <v>38</v>
      </c>
    </row>
    <row r="22" spans="2:13" ht="18.75" x14ac:dyDescent="0.3">
      <c r="B22" s="1" t="s">
        <v>37</v>
      </c>
      <c r="C22" s="1"/>
      <c r="D22" s="1"/>
      <c r="E22" s="1"/>
      <c r="F22" s="30">
        <v>325</v>
      </c>
      <c r="G22" s="32" t="s">
        <v>12</v>
      </c>
      <c r="H22" s="1"/>
      <c r="I22" s="29">
        <v>325</v>
      </c>
      <c r="J22" s="24" t="s">
        <v>12</v>
      </c>
      <c r="L22" s="8">
        <f>L10/I22</f>
        <v>30.76923076923077</v>
      </c>
      <c r="M22" s="26" t="s">
        <v>14</v>
      </c>
    </row>
    <row r="25" spans="2:13" x14ac:dyDescent="0.25">
      <c r="B25" s="5" t="s">
        <v>15</v>
      </c>
    </row>
    <row r="26" spans="2:13" x14ac:dyDescent="0.25">
      <c r="B26" s="1" t="s">
        <v>16</v>
      </c>
      <c r="C26" s="1"/>
      <c r="D26" s="1"/>
      <c r="E26" s="1"/>
      <c r="F26" s="1" t="s">
        <v>17</v>
      </c>
      <c r="G26" s="1"/>
      <c r="H26" s="1"/>
      <c r="I26" s="1">
        <v>1000</v>
      </c>
      <c r="J26" s="1" t="s">
        <v>12</v>
      </c>
    </row>
    <row r="27" spans="2:13" x14ac:dyDescent="0.25">
      <c r="B27" s="1" t="s">
        <v>18</v>
      </c>
      <c r="C27" s="1"/>
      <c r="D27" s="1"/>
      <c r="E27" s="1"/>
      <c r="F27" s="1" t="s">
        <v>19</v>
      </c>
      <c r="G27" s="1"/>
      <c r="H27" s="1"/>
      <c r="I27" s="1">
        <v>300</v>
      </c>
      <c r="J27" s="1" t="s">
        <v>20</v>
      </c>
    </row>
    <row r="28" spans="2:13" x14ac:dyDescent="0.25">
      <c r="B28" s="1" t="s">
        <v>21</v>
      </c>
      <c r="C28" s="1"/>
      <c r="D28" s="1"/>
      <c r="E28" s="1"/>
      <c r="F28" s="1" t="s">
        <v>19</v>
      </c>
      <c r="G28" s="1"/>
      <c r="H28" s="1"/>
      <c r="I28" s="1">
        <v>300</v>
      </c>
      <c r="J28" s="1" t="s">
        <v>20</v>
      </c>
    </row>
    <row r="29" spans="2:13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3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3" x14ac:dyDescent="0.25">
      <c r="B31" s="5" t="s">
        <v>26</v>
      </c>
    </row>
    <row r="32" spans="2:13" x14ac:dyDescent="0.25">
      <c r="B32" s="27" t="s">
        <v>27</v>
      </c>
    </row>
    <row r="33" spans="2:2" x14ac:dyDescent="0.25">
      <c r="B33" s="27" t="s">
        <v>22</v>
      </c>
    </row>
    <row r="34" spans="2:2" x14ac:dyDescent="0.25">
      <c r="B34" s="27" t="s">
        <v>40</v>
      </c>
    </row>
    <row r="35" spans="2:2" x14ac:dyDescent="0.25">
      <c r="B35" s="27" t="s">
        <v>23</v>
      </c>
    </row>
    <row r="36" spans="2:2" x14ac:dyDescent="0.25">
      <c r="B36" s="27" t="s">
        <v>24</v>
      </c>
    </row>
    <row r="37" spans="2:2" x14ac:dyDescent="0.25">
      <c r="B37" s="27" t="s">
        <v>25</v>
      </c>
    </row>
    <row r="38" spans="2:2" x14ac:dyDescent="0.25">
      <c r="B38" s="27"/>
    </row>
    <row r="39" spans="2:2" x14ac:dyDescent="0.25">
      <c r="B39" s="27"/>
    </row>
    <row r="40" spans="2:2" x14ac:dyDescent="0.25">
      <c r="B40" s="27"/>
    </row>
    <row r="41" spans="2:2" x14ac:dyDescent="0.25">
      <c r="B41" s="27"/>
    </row>
    <row r="54" spans="2:13" x14ac:dyDescent="0.25">
      <c r="H54" s="4"/>
    </row>
    <row r="55" spans="2:13" x14ac:dyDescent="0.25">
      <c r="B55" s="7" t="s">
        <v>5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2:13" ht="18.75" x14ac:dyDescent="0.3">
      <c r="B56" s="7" t="s">
        <v>6</v>
      </c>
      <c r="C56" s="7"/>
      <c r="D56" s="7"/>
      <c r="E56" s="7"/>
      <c r="F56" s="7"/>
      <c r="G56" s="7"/>
      <c r="H56" s="7"/>
      <c r="I56" s="7"/>
      <c r="J56" s="55" t="s">
        <v>10</v>
      </c>
      <c r="K56" s="55"/>
      <c r="L56" s="55"/>
      <c r="M56" s="55"/>
    </row>
    <row r="57" spans="2:13" x14ac:dyDescent="0.25">
      <c r="B57" s="7" t="s">
        <v>7</v>
      </c>
      <c r="C57" s="7"/>
      <c r="D57" s="7" t="s">
        <v>8</v>
      </c>
      <c r="E57" s="7"/>
      <c r="F57" s="7"/>
      <c r="G57" s="7"/>
      <c r="H57" s="7"/>
      <c r="I57" s="7"/>
      <c r="J57" s="7"/>
      <c r="K57" s="7"/>
      <c r="L57" s="7"/>
      <c r="M57" s="7"/>
    </row>
    <row r="58" spans="2:13" ht="18.75" x14ac:dyDescent="0.3">
      <c r="B58" s="14" t="s">
        <v>9</v>
      </c>
    </row>
    <row r="60" spans="2:13" x14ac:dyDescent="0.25">
      <c r="B60" s="15" t="s">
        <v>43</v>
      </c>
      <c r="C60" s="16"/>
      <c r="D60" s="16"/>
      <c r="E60" s="16"/>
      <c r="F60" s="16"/>
      <c r="G60" s="16"/>
      <c r="H60" s="16" t="s">
        <v>11</v>
      </c>
      <c r="I60" s="16"/>
      <c r="K60" s="34" t="s">
        <v>44</v>
      </c>
      <c r="L60" s="34"/>
      <c r="M60" s="34"/>
    </row>
  </sheetData>
  <mergeCells count="10">
    <mergeCell ref="K60:M60"/>
    <mergeCell ref="L10:M11"/>
    <mergeCell ref="B10:E11"/>
    <mergeCell ref="L1:M1"/>
    <mergeCell ref="L2:M2"/>
    <mergeCell ref="E2:K2"/>
    <mergeCell ref="E1:K1"/>
    <mergeCell ref="E3:K3"/>
    <mergeCell ref="G8:I8"/>
    <mergeCell ref="J56:M56"/>
  </mergeCells>
  <hyperlinks>
    <hyperlink ref="B58" r:id="rId1"/>
  </hyperlinks>
  <pageMargins left="0.7" right="0.7" top="0.75" bottom="0.75" header="0.3" footer="0.3"/>
  <pageSetup scale="7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Rudyan</dc:creator>
  <cp:lastModifiedBy>Loren Nelson</cp:lastModifiedBy>
  <cp:lastPrinted>2013-07-26T21:58:17Z</cp:lastPrinted>
  <dcterms:created xsi:type="dcterms:W3CDTF">2013-07-24T15:50:30Z</dcterms:created>
  <dcterms:modified xsi:type="dcterms:W3CDTF">2014-10-21T05:10:37Z</dcterms:modified>
</cp:coreProperties>
</file>